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one_sho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<sst xmlns="http://schemas.openxmlformats.org/spreadsheetml/2006/main" count="13" uniqueCount="13">
  <si>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NOME</t>
  </si>
  <si>
    <t>CLASS</t>
  </si>
  <si>
    <t>D'Alì Alessio</t>
  </si>
  <si>
    <t>Bologna Barbara</t>
  </si>
  <si>
    <t>Cogliolo Lucia</t>
  </si>
  <si>
    <t>Lupi Roberto</t>
  </si>
  <si>
    <t>Lavoratorini Rossana</t>
  </si>
  <si>
    <t>Scarpulla Daniela</t>
  </si>
  <si>
    <t>Morocutti Maurizio</t>
  </si>
  <si>
    <t>Acciai Agostino</t>
  </si>
  <si>
    <t>*</t>
  </si>
  <si>
    <t>TOP</t>
  </si>
  <si>
    <t>PUNTI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</si>
</sst>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89" zoomScaleNormal="89" zoomScalePageLayoutView="0" workbookViewId="0" topLeftCell="C1">
      <selection activeCell="D10" sqref="D10"/>
    </sheetView>
  </sheetViews>
  <sheetFormatPr defaultColWidth="9.140625" defaultRowHeight="12.75"/>
  <cols>
    <col min="1" max="1" width="4.7109375" style="1" customWidth="1"/>
    <col min="2" max="2" width="28.7109375" style="1" customWidth="1"/>
    <col min="3" max="3" width="11.57421875" style="1" customWidth="1"/>
    <col min="4" max="4" width="10.8515625" style="1" customWidth="1"/>
    <col min="5" max="5" width="5.8515625" style="1" customWidth="1"/>
    <col min="6" max="6" width="6.8515625" style="1" customWidth="1"/>
    <col min="7" max="7" width="5.00390625" style="1" customWidth="1"/>
    <col min="8" max="8" width="6.7109375" style="1" customWidth="1"/>
    <col min="9" max="9" width="5.00390625" style="1" customWidth="1"/>
    <col min="10" max="10" width="7.28125" style="1" customWidth="1"/>
    <col min="11" max="11" width="5.00390625" style="1" customWidth="1"/>
    <col min="12" max="12" width="6.421875" style="1" customWidth="1"/>
    <col min="13" max="13" width="5.00390625" style="1" customWidth="1"/>
    <col min="14" max="14" width="7.00390625" style="1" customWidth="1"/>
    <col min="15" max="15" width="5.00390625" style="1" customWidth="1"/>
    <col min="16" max="16" width="7.140625" style="1" customWidth="1"/>
    <col min="17" max="17" width="6.57421875" style="1" customWidth="1"/>
    <col min="18" max="18" width="6.421875" style="1" customWidth="1"/>
    <col min="19" max="19" width="5.00390625" style="1" customWidth="1"/>
    <col min="20" max="20" width="7.00390625" style="1" customWidth="1"/>
    <col min="21" max="21" width="5.00390625" style="1" customWidth="1"/>
    <col min="22" max="22" width="6.8515625" style="1" customWidth="1"/>
    <col min="23" max="23" width="5.00390625" style="1" customWidth="1"/>
    <col min="24" max="24" width="6.8515625" style="1" customWidth="1"/>
    <col min="25" max="25" width="5.00390625" style="1" customWidth="1"/>
    <col min="26" max="26" width="6.421875" style="1" customWidth="1"/>
    <col min="27" max="27" width="5.7109375" style="1" customWidth="1"/>
    <col min="28" max="28" width="6.7109375" style="1" customWidth="1"/>
    <col min="29" max="30" width="6.57421875" style="1" customWidth="1"/>
    <col min="31" max="31" width="6.28125" style="1" customWidth="1"/>
    <col min="32" max="32" width="6.8515625" style="1" customWidth="1"/>
    <col min="33" max="33" width="5.00390625" style="1" customWidth="1"/>
    <col min="34" max="34" width="6.8515625" style="1" customWidth="1"/>
    <col min="35" max="35" width="12.421875" style="0" customWidth="1"/>
    <col min="36" max="16384" width="9.140625" style="1" customWidth="1"/>
  </cols>
  <sheetData>
    <row r="1" spans="5:34" ht="20.25">
      <c r="E1" s="23">
        <v>1</v>
      </c>
      <c r="F1" s="29">
        <v>1</v>
      </c>
      <c r="G1" s="23">
        <v>2</v>
      </c>
      <c r="H1" s="29">
        <v>2</v>
      </c>
      <c r="I1" s="23">
        <v>3</v>
      </c>
      <c r="J1" s="29">
        <v>3</v>
      </c>
      <c r="K1" s="23">
        <v>4</v>
      </c>
      <c r="L1" s="29">
        <v>4</v>
      </c>
      <c r="M1" s="23">
        <v>5</v>
      </c>
      <c r="N1" s="29">
        <v>5</v>
      </c>
      <c r="O1" s="23">
        <v>6</v>
      </c>
      <c r="P1" s="29">
        <v>6</v>
      </c>
      <c r="Q1" s="23">
        <v>7</v>
      </c>
      <c r="R1" s="29">
        <v>7</v>
      </c>
      <c r="S1" s="23">
        <v>8</v>
      </c>
      <c r="T1" s="29">
        <v>8</v>
      </c>
      <c r="U1" s="23">
        <v>9</v>
      </c>
      <c r="V1" s="29">
        <v>9</v>
      </c>
      <c r="W1" s="23">
        <v>10</v>
      </c>
      <c r="X1" s="29">
        <v>10</v>
      </c>
      <c r="Y1" s="23">
        <v>11</v>
      </c>
      <c r="Z1" s="29">
        <v>11</v>
      </c>
      <c r="AA1" s="23">
        <v>12</v>
      </c>
      <c r="AB1" s="29">
        <v>12</v>
      </c>
      <c r="AC1" s="23">
        <v>13</v>
      </c>
      <c r="AD1" s="29">
        <v>13</v>
      </c>
      <c r="AE1" s="23">
        <v>14</v>
      </c>
      <c r="AF1" s="29">
        <v>14</v>
      </c>
      <c r="AG1" s="23">
        <v>15</v>
      </c>
      <c r="AH1" s="29">
        <v>15</v>
      </c>
    </row>
    <row r="2" spans="1:35" s="5" customFormat="1" ht="20.25">
      <c r="A2" s="15"/>
      <c r="B2" s="15" t="s">
        <v>0</v>
      </c>
      <c r="C2" s="16" t="s">
        <v>1</v>
      </c>
      <c r="D2" s="24" t="s">
        <v>12</v>
      </c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/>
    </row>
    <row r="3" spans="1:35" s="5" customFormat="1" ht="20.25">
      <c r="A3" s="30">
        <v>1</v>
      </c>
      <c r="B3" s="18" t="s">
        <v>2</v>
      </c>
      <c r="C3" s="19">
        <f aca="true" t="shared" si="0" ref="C3:C10">+F3+H3+J3+L3+N3+P3+R3+T3+V3+X3+Z3+AB3+AD3+AF3+AH3</f>
        <v>1288.8185956596656</v>
      </c>
      <c r="D3" s="17">
        <f aca="true" t="shared" si="1" ref="D3:D10">SUM(E3+G3+I3+K3+M3+O3+Q3+S3+U3+W3+Y3+AA3+AC3+AE3+AG3)</f>
        <v>684</v>
      </c>
      <c r="E3" s="25">
        <v>48</v>
      </c>
      <c r="F3" s="26">
        <f aca="true" t="shared" si="2" ref="F3:F10">E3*100/$E$13</f>
        <v>100</v>
      </c>
      <c r="G3" s="27">
        <v>23</v>
      </c>
      <c r="H3" s="26">
        <f aca="true" t="shared" si="3" ref="H3:H10">G3*100/$G$13</f>
        <v>100</v>
      </c>
      <c r="I3" s="28">
        <v>35</v>
      </c>
      <c r="J3" s="26">
        <f aca="true" t="shared" si="4" ref="J3:J10">I3*100/$I$13</f>
        <v>62.5</v>
      </c>
      <c r="K3" s="28">
        <v>23</v>
      </c>
      <c r="L3" s="26">
        <f aca="true" t="shared" si="5" ref="L3:L10">K3*100/$K$13</f>
        <v>85.18518518518519</v>
      </c>
      <c r="M3" s="28">
        <v>37</v>
      </c>
      <c r="N3" s="26">
        <f aca="true" t="shared" si="6" ref="N3:N10">M3*100/$M$13</f>
        <v>92.5</v>
      </c>
      <c r="O3" s="27">
        <v>54</v>
      </c>
      <c r="P3" s="26">
        <f aca="true" t="shared" si="7" ref="P3:P10">O3*100/$O$13</f>
        <v>100</v>
      </c>
      <c r="Q3" s="27">
        <v>113</v>
      </c>
      <c r="R3" s="26">
        <f aca="true" t="shared" si="8" ref="R3:R10">Q3*100/Q$13</f>
        <v>100</v>
      </c>
      <c r="S3" s="27">
        <v>48</v>
      </c>
      <c r="T3" s="26">
        <f aca="true" t="shared" si="9" ref="T3:T10">S3*100/$S$13</f>
        <v>100</v>
      </c>
      <c r="U3" s="27">
        <v>48</v>
      </c>
      <c r="V3" s="26">
        <f aca="true" t="shared" si="10" ref="V3:V10">U3*100/$U$13</f>
        <v>100</v>
      </c>
      <c r="W3" s="28">
        <v>52</v>
      </c>
      <c r="X3" s="26">
        <f aca="true" t="shared" si="11" ref="X3:X10">W3*100/$W$13</f>
        <v>82.53968253968254</v>
      </c>
      <c r="Y3" s="28">
        <v>41</v>
      </c>
      <c r="Z3" s="26">
        <f aca="true" t="shared" si="12" ref="Z3:Z10">Y3*100/$Y$13</f>
        <v>100</v>
      </c>
      <c r="AA3" s="28">
        <v>34</v>
      </c>
      <c r="AB3" s="26">
        <f aca="true" t="shared" si="13" ref="AB3:AB10">AA3*100/$AA$13</f>
        <v>87.17948717948718</v>
      </c>
      <c r="AC3" s="28">
        <v>0</v>
      </c>
      <c r="AD3" s="26">
        <f aca="true" t="shared" si="14" ref="AD3:AD10">AC3*100/$AC$13</f>
        <v>0</v>
      </c>
      <c r="AE3" s="28">
        <v>70</v>
      </c>
      <c r="AF3" s="26">
        <f aca="true" t="shared" si="15" ref="AF3:AF10">AE3*100/$AE$13</f>
        <v>85.36585365853658</v>
      </c>
      <c r="AG3" s="28">
        <v>58</v>
      </c>
      <c r="AH3" s="26">
        <f aca="true" t="shared" si="16" ref="AH3:AH10">AG3*100/$AG$13</f>
        <v>93.54838709677419</v>
      </c>
      <c r="AI3"/>
    </row>
    <row r="4" spans="1:35" s="5" customFormat="1" ht="20.25">
      <c r="A4" s="30">
        <v>2</v>
      </c>
      <c r="B4" s="18" t="s">
        <v>3</v>
      </c>
      <c r="C4" s="19">
        <f t="shared" si="0"/>
        <v>1286.1492773261064</v>
      </c>
      <c r="D4" s="17">
        <f t="shared" si="1"/>
        <v>743</v>
      </c>
      <c r="E4" s="23">
        <v>24</v>
      </c>
      <c r="F4" s="19">
        <f t="shared" si="2"/>
        <v>50</v>
      </c>
      <c r="G4" s="21">
        <v>23</v>
      </c>
      <c r="H4" s="19">
        <f t="shared" si="3"/>
        <v>100</v>
      </c>
      <c r="I4" s="22">
        <v>35</v>
      </c>
      <c r="J4" s="19">
        <f t="shared" si="4"/>
        <v>62.5</v>
      </c>
      <c r="K4" s="22">
        <v>20</v>
      </c>
      <c r="L4" s="19">
        <f t="shared" si="5"/>
        <v>74.07407407407408</v>
      </c>
      <c r="M4" s="21">
        <v>40</v>
      </c>
      <c r="N4" s="19">
        <f t="shared" si="6"/>
        <v>100</v>
      </c>
      <c r="O4" s="21">
        <v>54</v>
      </c>
      <c r="P4" s="19">
        <f t="shared" si="7"/>
        <v>100</v>
      </c>
      <c r="Q4" s="21">
        <v>113</v>
      </c>
      <c r="R4" s="19">
        <f t="shared" si="8"/>
        <v>100</v>
      </c>
      <c r="S4" s="22">
        <v>39</v>
      </c>
      <c r="T4" s="19">
        <f t="shared" si="9"/>
        <v>81.25</v>
      </c>
      <c r="U4" s="21">
        <v>48</v>
      </c>
      <c r="V4" s="19">
        <f t="shared" si="10"/>
        <v>100</v>
      </c>
      <c r="W4" s="21">
        <v>63</v>
      </c>
      <c r="X4" s="19">
        <f t="shared" si="11"/>
        <v>100</v>
      </c>
      <c r="Y4" s="22">
        <v>28</v>
      </c>
      <c r="Z4" s="19">
        <f t="shared" si="12"/>
        <v>68.29268292682927</v>
      </c>
      <c r="AA4" s="22">
        <v>26</v>
      </c>
      <c r="AB4" s="19">
        <f t="shared" si="13"/>
        <v>66.66666666666667</v>
      </c>
      <c r="AC4" s="22">
        <v>98</v>
      </c>
      <c r="AD4" s="19">
        <f t="shared" si="14"/>
        <v>98</v>
      </c>
      <c r="AE4" s="22">
        <v>70</v>
      </c>
      <c r="AF4" s="19">
        <f t="shared" si="15"/>
        <v>85.36585365853658</v>
      </c>
      <c r="AG4" s="21">
        <v>62</v>
      </c>
      <c r="AH4" s="19">
        <f t="shared" si="16"/>
        <v>100</v>
      </c>
      <c r="AI4"/>
    </row>
    <row r="5" spans="1:35" s="5" customFormat="1" ht="20.25">
      <c r="A5" s="30">
        <v>3</v>
      </c>
      <c r="B5" s="18" t="s">
        <v>4</v>
      </c>
      <c r="C5" s="19">
        <f t="shared" si="0"/>
        <v>1258.7905982905982</v>
      </c>
      <c r="D5" s="17">
        <f t="shared" si="1"/>
        <v>738</v>
      </c>
      <c r="E5" s="20">
        <v>48</v>
      </c>
      <c r="F5" s="19">
        <f t="shared" si="2"/>
        <v>100</v>
      </c>
      <c r="G5" s="22">
        <v>0</v>
      </c>
      <c r="H5" s="19">
        <f t="shared" si="3"/>
        <v>0</v>
      </c>
      <c r="I5" s="21">
        <v>56</v>
      </c>
      <c r="J5" s="19">
        <f t="shared" si="4"/>
        <v>100</v>
      </c>
      <c r="K5" s="21">
        <v>27</v>
      </c>
      <c r="L5" s="19">
        <f t="shared" si="5"/>
        <v>100</v>
      </c>
      <c r="M5" s="21">
        <v>40</v>
      </c>
      <c r="N5" s="19">
        <f t="shared" si="6"/>
        <v>100</v>
      </c>
      <c r="O5" s="22">
        <v>51</v>
      </c>
      <c r="P5" s="19">
        <f t="shared" si="7"/>
        <v>94.44444444444444</v>
      </c>
      <c r="Q5" s="21">
        <v>113</v>
      </c>
      <c r="R5" s="19">
        <f t="shared" si="8"/>
        <v>100</v>
      </c>
      <c r="S5" s="22">
        <v>38</v>
      </c>
      <c r="T5" s="19">
        <f t="shared" si="9"/>
        <v>79.16666666666667</v>
      </c>
      <c r="U5" s="21">
        <v>48</v>
      </c>
      <c r="V5" s="19">
        <f t="shared" si="10"/>
        <v>100</v>
      </c>
      <c r="W5" s="22">
        <v>0</v>
      </c>
      <c r="X5" s="19">
        <f t="shared" si="11"/>
        <v>0</v>
      </c>
      <c r="Y5" s="21">
        <v>41</v>
      </c>
      <c r="Z5" s="19">
        <f t="shared" si="12"/>
        <v>100</v>
      </c>
      <c r="AA5" s="22">
        <v>34</v>
      </c>
      <c r="AB5" s="19">
        <f t="shared" si="13"/>
        <v>87.17948717948718</v>
      </c>
      <c r="AC5" s="22">
        <v>98</v>
      </c>
      <c r="AD5" s="19">
        <f t="shared" si="14"/>
        <v>98</v>
      </c>
      <c r="AE5" s="21">
        <v>82</v>
      </c>
      <c r="AF5" s="19">
        <f t="shared" si="15"/>
        <v>100</v>
      </c>
      <c r="AG5" s="21">
        <v>62</v>
      </c>
      <c r="AH5" s="19">
        <f t="shared" si="16"/>
        <v>100</v>
      </c>
      <c r="AI5"/>
    </row>
    <row r="6" spans="1:35" s="5" customFormat="1" ht="20.25">
      <c r="A6" s="30">
        <v>4</v>
      </c>
      <c r="B6" s="18" t="s">
        <v>5</v>
      </c>
      <c r="C6" s="19">
        <f t="shared" si="0"/>
        <v>1211.1944444444443</v>
      </c>
      <c r="D6" s="17">
        <f t="shared" si="1"/>
        <v>667</v>
      </c>
      <c r="E6" s="23">
        <v>26</v>
      </c>
      <c r="F6" s="19">
        <f t="shared" si="2"/>
        <v>54.166666666666664</v>
      </c>
      <c r="G6" s="21">
        <v>23</v>
      </c>
      <c r="H6" s="19">
        <f t="shared" si="3"/>
        <v>100</v>
      </c>
      <c r="I6" s="22">
        <v>0</v>
      </c>
      <c r="J6" s="19">
        <f t="shared" si="4"/>
        <v>0</v>
      </c>
      <c r="K6" s="22">
        <v>21</v>
      </c>
      <c r="L6" s="19">
        <f t="shared" si="5"/>
        <v>77.77777777777777</v>
      </c>
      <c r="M6" s="21">
        <v>40</v>
      </c>
      <c r="N6" s="19">
        <f t="shared" si="6"/>
        <v>100</v>
      </c>
      <c r="O6" s="21">
        <v>54</v>
      </c>
      <c r="P6" s="19">
        <f t="shared" si="7"/>
        <v>100</v>
      </c>
      <c r="Q6" s="21">
        <v>113</v>
      </c>
      <c r="R6" s="19">
        <f t="shared" si="8"/>
        <v>100</v>
      </c>
      <c r="S6" s="22">
        <v>39</v>
      </c>
      <c r="T6" s="19">
        <f t="shared" si="9"/>
        <v>81.25</v>
      </c>
      <c r="U6" s="21">
        <v>48</v>
      </c>
      <c r="V6" s="19">
        <f t="shared" si="10"/>
        <v>100</v>
      </c>
      <c r="W6" s="21">
        <v>63</v>
      </c>
      <c r="X6" s="19">
        <f t="shared" si="11"/>
        <v>100</v>
      </c>
      <c r="Y6" s="21">
        <v>41</v>
      </c>
      <c r="Z6" s="19">
        <f t="shared" si="12"/>
        <v>100</v>
      </c>
      <c r="AA6" s="21">
        <v>39</v>
      </c>
      <c r="AB6" s="19">
        <f t="shared" si="13"/>
        <v>100</v>
      </c>
      <c r="AC6" s="22">
        <v>98</v>
      </c>
      <c r="AD6" s="19">
        <f t="shared" si="14"/>
        <v>98</v>
      </c>
      <c r="AE6" s="22">
        <v>0</v>
      </c>
      <c r="AF6" s="19">
        <f t="shared" si="15"/>
        <v>0</v>
      </c>
      <c r="AG6" s="21">
        <v>62</v>
      </c>
      <c r="AH6" s="19">
        <f t="shared" si="16"/>
        <v>100</v>
      </c>
      <c r="AI6"/>
    </row>
    <row r="7" spans="1:35" s="5" customFormat="1" ht="20.25">
      <c r="A7" s="30">
        <v>5</v>
      </c>
      <c r="B7" s="18" t="s">
        <v>6</v>
      </c>
      <c r="C7" s="19">
        <f t="shared" si="0"/>
        <v>1084.7473466754823</v>
      </c>
      <c r="D7" s="17">
        <f t="shared" si="1"/>
        <v>584</v>
      </c>
      <c r="E7" s="20">
        <v>48</v>
      </c>
      <c r="F7" s="19">
        <f t="shared" si="2"/>
        <v>100</v>
      </c>
      <c r="G7" s="22">
        <v>22</v>
      </c>
      <c r="H7" s="19">
        <f t="shared" si="3"/>
        <v>95.65217391304348</v>
      </c>
      <c r="I7" s="22">
        <v>31</v>
      </c>
      <c r="J7" s="19">
        <f t="shared" si="4"/>
        <v>55.357142857142854</v>
      </c>
      <c r="K7" s="22">
        <v>18</v>
      </c>
      <c r="L7" s="19">
        <f t="shared" si="5"/>
        <v>66.66666666666667</v>
      </c>
      <c r="M7" s="22">
        <v>35</v>
      </c>
      <c r="N7" s="19">
        <f t="shared" si="6"/>
        <v>87.5</v>
      </c>
      <c r="O7" s="22">
        <v>38</v>
      </c>
      <c r="P7" s="19">
        <f t="shared" si="7"/>
        <v>70.37037037037037</v>
      </c>
      <c r="Q7" s="22">
        <v>33</v>
      </c>
      <c r="R7" s="19">
        <f t="shared" si="8"/>
        <v>29.20353982300885</v>
      </c>
      <c r="S7" s="22">
        <v>33</v>
      </c>
      <c r="T7" s="19">
        <f t="shared" si="9"/>
        <v>68.75</v>
      </c>
      <c r="U7" s="22">
        <v>44</v>
      </c>
      <c r="V7" s="19">
        <f t="shared" si="10"/>
        <v>91.66666666666667</v>
      </c>
      <c r="W7" s="22">
        <v>0</v>
      </c>
      <c r="X7" s="19">
        <f t="shared" si="11"/>
        <v>0</v>
      </c>
      <c r="Y7" s="22">
        <v>28</v>
      </c>
      <c r="Z7" s="19">
        <f t="shared" si="12"/>
        <v>68.29268292682927</v>
      </c>
      <c r="AA7" s="22">
        <v>32</v>
      </c>
      <c r="AB7" s="19">
        <f t="shared" si="13"/>
        <v>82.05128205128206</v>
      </c>
      <c r="AC7" s="21">
        <v>100</v>
      </c>
      <c r="AD7" s="19">
        <f t="shared" si="14"/>
        <v>100</v>
      </c>
      <c r="AE7" s="22">
        <v>70</v>
      </c>
      <c r="AF7" s="19">
        <f t="shared" si="15"/>
        <v>85.36585365853658</v>
      </c>
      <c r="AG7" s="22">
        <v>52</v>
      </c>
      <c r="AH7" s="19">
        <f t="shared" si="16"/>
        <v>83.87096774193549</v>
      </c>
      <c r="AI7"/>
    </row>
    <row r="8" spans="1:35" s="5" customFormat="1" ht="20.25">
      <c r="A8" s="30">
        <v>6</v>
      </c>
      <c r="B8" s="18" t="s">
        <v>7</v>
      </c>
      <c r="C8" s="19">
        <f t="shared" si="0"/>
        <v>1065.24061226614</v>
      </c>
      <c r="D8" s="17">
        <f t="shared" si="1"/>
        <v>562</v>
      </c>
      <c r="E8" s="23">
        <v>30</v>
      </c>
      <c r="F8" s="19">
        <f t="shared" si="2"/>
        <v>62.5</v>
      </c>
      <c r="G8" s="22">
        <v>20</v>
      </c>
      <c r="H8" s="19">
        <f t="shared" si="3"/>
        <v>86.95652173913044</v>
      </c>
      <c r="I8" s="21">
        <v>56</v>
      </c>
      <c r="J8" s="19">
        <f t="shared" si="4"/>
        <v>100</v>
      </c>
      <c r="K8" s="22">
        <v>21</v>
      </c>
      <c r="L8" s="19">
        <f t="shared" si="5"/>
        <v>77.77777777777777</v>
      </c>
      <c r="M8" s="22">
        <v>35</v>
      </c>
      <c r="N8" s="19">
        <f t="shared" si="6"/>
        <v>87.5</v>
      </c>
      <c r="O8" s="22">
        <v>51</v>
      </c>
      <c r="P8" s="19">
        <f t="shared" si="7"/>
        <v>94.44444444444444</v>
      </c>
      <c r="Q8" s="22">
        <v>0</v>
      </c>
      <c r="R8" s="19">
        <f t="shared" si="8"/>
        <v>0</v>
      </c>
      <c r="S8" s="22">
        <v>33</v>
      </c>
      <c r="T8" s="19">
        <f t="shared" si="9"/>
        <v>68.75</v>
      </c>
      <c r="U8" s="21">
        <v>48</v>
      </c>
      <c r="V8" s="19">
        <f t="shared" si="10"/>
        <v>100</v>
      </c>
      <c r="W8" s="22">
        <v>0</v>
      </c>
      <c r="X8" s="19">
        <f t="shared" si="11"/>
        <v>0</v>
      </c>
      <c r="Y8" s="22">
        <v>24</v>
      </c>
      <c r="Z8" s="19">
        <f t="shared" si="12"/>
        <v>58.53658536585366</v>
      </c>
      <c r="AA8" s="22">
        <v>24</v>
      </c>
      <c r="AB8" s="19">
        <f t="shared" si="13"/>
        <v>61.53846153846154</v>
      </c>
      <c r="AC8" s="22">
        <v>98</v>
      </c>
      <c r="AD8" s="19">
        <f t="shared" si="14"/>
        <v>98</v>
      </c>
      <c r="AE8" s="22">
        <v>70</v>
      </c>
      <c r="AF8" s="19">
        <f t="shared" si="15"/>
        <v>85.36585365853658</v>
      </c>
      <c r="AG8" s="22">
        <v>52</v>
      </c>
      <c r="AH8" s="19">
        <f t="shared" si="16"/>
        <v>83.87096774193549</v>
      </c>
      <c r="AI8"/>
    </row>
    <row r="9" spans="1:35" s="5" customFormat="1" ht="20.25">
      <c r="A9" s="30">
        <v>7</v>
      </c>
      <c r="B9" s="18" t="s">
        <v>8</v>
      </c>
      <c r="C9" s="19">
        <f t="shared" si="0"/>
        <v>1007.1038888525858</v>
      </c>
      <c r="D9" s="17">
        <f t="shared" si="1"/>
        <v>542</v>
      </c>
      <c r="E9" s="23">
        <v>20</v>
      </c>
      <c r="F9" s="19">
        <f t="shared" si="2"/>
        <v>41.666666666666664</v>
      </c>
      <c r="G9" s="22">
        <v>22</v>
      </c>
      <c r="H9" s="19">
        <f t="shared" si="3"/>
        <v>95.65217391304348</v>
      </c>
      <c r="I9" s="22">
        <v>0</v>
      </c>
      <c r="J9" s="19">
        <f t="shared" si="4"/>
        <v>0</v>
      </c>
      <c r="K9" s="22">
        <v>15</v>
      </c>
      <c r="L9" s="19">
        <f t="shared" si="5"/>
        <v>55.55555555555556</v>
      </c>
      <c r="M9" s="22">
        <v>36</v>
      </c>
      <c r="N9" s="19">
        <f t="shared" si="6"/>
        <v>90</v>
      </c>
      <c r="O9" s="22">
        <v>51</v>
      </c>
      <c r="P9" s="19">
        <f t="shared" si="7"/>
        <v>94.44444444444444</v>
      </c>
      <c r="Q9" s="22">
        <v>31</v>
      </c>
      <c r="R9" s="19">
        <f t="shared" si="8"/>
        <v>27.43362831858407</v>
      </c>
      <c r="S9" s="22">
        <v>39</v>
      </c>
      <c r="T9" s="19">
        <f t="shared" si="9"/>
        <v>81.25</v>
      </c>
      <c r="U9" s="21">
        <v>48</v>
      </c>
      <c r="V9" s="19">
        <f t="shared" si="10"/>
        <v>100</v>
      </c>
      <c r="W9" s="22">
        <v>36</v>
      </c>
      <c r="X9" s="19">
        <f t="shared" si="11"/>
        <v>57.142857142857146</v>
      </c>
      <c r="Y9" s="22">
        <v>26</v>
      </c>
      <c r="Z9" s="19">
        <f t="shared" si="12"/>
        <v>63.41463414634146</v>
      </c>
      <c r="AA9" s="22">
        <v>26</v>
      </c>
      <c r="AB9" s="19">
        <f t="shared" si="13"/>
        <v>66.66666666666667</v>
      </c>
      <c r="AC9" s="22">
        <v>98</v>
      </c>
      <c r="AD9" s="19">
        <f t="shared" si="14"/>
        <v>98</v>
      </c>
      <c r="AE9" s="22">
        <v>40</v>
      </c>
      <c r="AF9" s="19">
        <f t="shared" si="15"/>
        <v>48.78048780487805</v>
      </c>
      <c r="AG9" s="22">
        <v>54</v>
      </c>
      <c r="AH9" s="19">
        <f t="shared" si="16"/>
        <v>87.09677419354838</v>
      </c>
      <c r="AI9"/>
    </row>
    <row r="10" spans="1:35" s="5" customFormat="1" ht="20.25">
      <c r="A10" s="30">
        <v>8</v>
      </c>
      <c r="B10" s="18" t="s">
        <v>9</v>
      </c>
      <c r="C10" s="19">
        <f t="shared" si="0"/>
        <v>727.2791979584109</v>
      </c>
      <c r="D10" s="17">
        <f t="shared" si="1"/>
        <v>380</v>
      </c>
      <c r="E10" s="23">
        <v>24</v>
      </c>
      <c r="F10" s="19">
        <f t="shared" si="2"/>
        <v>50</v>
      </c>
      <c r="G10" s="22">
        <v>18</v>
      </c>
      <c r="H10" s="19">
        <f t="shared" si="3"/>
        <v>78.26086956521739</v>
      </c>
      <c r="I10" s="22">
        <v>31</v>
      </c>
      <c r="J10" s="19">
        <f t="shared" si="4"/>
        <v>55.357142857142854</v>
      </c>
      <c r="K10" s="22">
        <v>18</v>
      </c>
      <c r="L10" s="19">
        <f t="shared" si="5"/>
        <v>66.66666666666667</v>
      </c>
      <c r="M10" s="22">
        <v>0</v>
      </c>
      <c r="N10" s="19">
        <f t="shared" si="6"/>
        <v>0</v>
      </c>
      <c r="O10" s="22">
        <v>42</v>
      </c>
      <c r="P10" s="19">
        <f t="shared" si="7"/>
        <v>77.77777777777777</v>
      </c>
      <c r="Q10" s="22">
        <v>89</v>
      </c>
      <c r="R10" s="19">
        <f t="shared" si="8"/>
        <v>78.76106194690266</v>
      </c>
      <c r="S10" s="22">
        <v>39</v>
      </c>
      <c r="T10" s="19">
        <f t="shared" si="9"/>
        <v>81.25</v>
      </c>
      <c r="U10" s="22">
        <v>30</v>
      </c>
      <c r="V10" s="19">
        <f t="shared" si="10"/>
        <v>62.5</v>
      </c>
      <c r="W10" s="22">
        <v>25</v>
      </c>
      <c r="X10" s="19">
        <f t="shared" si="11"/>
        <v>39.682539682539684</v>
      </c>
      <c r="Y10" s="22">
        <v>23</v>
      </c>
      <c r="Z10" s="19">
        <f t="shared" si="12"/>
        <v>56.09756097560975</v>
      </c>
      <c r="AA10" s="22">
        <v>23</v>
      </c>
      <c r="AB10" s="19">
        <f t="shared" si="13"/>
        <v>58.97435897435897</v>
      </c>
      <c r="AC10" s="22">
        <v>0</v>
      </c>
      <c r="AD10" s="19">
        <f t="shared" si="14"/>
        <v>0</v>
      </c>
      <c r="AE10" s="22">
        <v>18</v>
      </c>
      <c r="AF10" s="19">
        <f t="shared" si="15"/>
        <v>21.951219512195124</v>
      </c>
      <c r="AG10" s="22">
        <v>0</v>
      </c>
      <c r="AH10" s="19">
        <f t="shared" si="16"/>
        <v>0</v>
      </c>
      <c r="AI10"/>
    </row>
    <row r="11" spans="1:256" ht="2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35" s="5" customFormat="1" ht="20.25">
      <c r="A12" s="6"/>
      <c r="B12" s="7"/>
      <c r="C12" s="9"/>
      <c r="D12" s="6"/>
      <c r="E12" s="8"/>
      <c r="F12" s="4"/>
      <c r="G12" s="8"/>
      <c r="H12" s="4"/>
      <c r="I12" s="8"/>
      <c r="J12" s="4"/>
      <c r="K12" s="8"/>
      <c r="L12" s="4"/>
      <c r="M12" s="8"/>
      <c r="N12" s="4"/>
      <c r="O12" s="8"/>
      <c r="P12" s="4"/>
      <c r="Q12" s="8"/>
      <c r="R12" s="4"/>
      <c r="S12" s="8"/>
      <c r="T12" s="4"/>
      <c r="U12" s="8"/>
      <c r="V12" s="4"/>
      <c r="W12" s="8"/>
      <c r="X12" s="4"/>
      <c r="Y12" s="8"/>
      <c r="Z12" s="4"/>
      <c r="AA12" s="8"/>
      <c r="AB12" s="4"/>
      <c r="AC12" s="8"/>
      <c r="AD12" s="4"/>
      <c r="AE12" s="8"/>
      <c r="AF12" s="4"/>
      <c r="AG12" s="8"/>
      <c r="AH12" s="4"/>
      <c r="AI12"/>
    </row>
    <row r="13" spans="1:35" s="5" customFormat="1" ht="20.25">
      <c r="A13" s="36" t="s">
        <v>10</v>
      </c>
      <c r="B13" s="36" t="s">
        <v>11</v>
      </c>
      <c r="D13" s="32"/>
      <c r="E13" s="20">
        <f>MAX(E5:E12)</f>
        <v>48</v>
      </c>
      <c r="F13" s="31"/>
      <c r="G13" s="20">
        <f>MAX(G5:G12)</f>
        <v>23</v>
      </c>
      <c r="H13" s="31"/>
      <c r="I13" s="20">
        <f>MAX(I5:I12)</f>
        <v>56</v>
      </c>
      <c r="J13" s="31"/>
      <c r="K13" s="20">
        <f>MAX(K5:K12)</f>
        <v>27</v>
      </c>
      <c r="L13" s="31"/>
      <c r="M13" s="20">
        <f>MAX(M5:M12)</f>
        <v>40</v>
      </c>
      <c r="N13" s="31"/>
      <c r="O13" s="20">
        <f>MAX(O5:O12)</f>
        <v>54</v>
      </c>
      <c r="P13" s="31"/>
      <c r="Q13" s="20">
        <f>MAX(Q5:Q12)</f>
        <v>113</v>
      </c>
      <c r="R13" s="31"/>
      <c r="S13" s="20">
        <f>MAX(S3:S12)</f>
        <v>48</v>
      </c>
      <c r="T13" s="31"/>
      <c r="U13" s="20">
        <f>MAX(U5:U12)</f>
        <v>48</v>
      </c>
      <c r="V13" s="31"/>
      <c r="W13" s="20">
        <f>MAX(W3:W12)</f>
        <v>63</v>
      </c>
      <c r="X13" s="31"/>
      <c r="Y13" s="20">
        <f>MAX(Y3:Y12)</f>
        <v>41</v>
      </c>
      <c r="Z13" s="31"/>
      <c r="AA13" s="20">
        <f>MAX(AA3:AA12)</f>
        <v>39</v>
      </c>
      <c r="AB13" s="31"/>
      <c r="AC13" s="20">
        <f>MAX(AC3:AC12)</f>
        <v>100</v>
      </c>
      <c r="AD13" s="31"/>
      <c r="AE13" s="20">
        <f>MAX(AE3:AE12)</f>
        <v>82</v>
      </c>
      <c r="AF13" s="31"/>
      <c r="AG13" s="20">
        <f>MAX(AG3:AG12)</f>
        <v>62</v>
      </c>
      <c r="AH13" s="31"/>
      <c r="AI13"/>
    </row>
    <row r="14" spans="1:35" s="5" customFormat="1" ht="20.25">
      <c r="A14" s="2"/>
      <c r="B14" s="2"/>
      <c r="D14" s="2"/>
      <c r="E14" s="8"/>
      <c r="F14" s="10"/>
      <c r="G14" s="8"/>
      <c r="H14" s="10"/>
      <c r="I14" s="8"/>
      <c r="J14" s="10"/>
      <c r="K14" s="8"/>
      <c r="L14" s="10"/>
      <c r="M14" s="8"/>
      <c r="N14" s="10"/>
      <c r="O14" s="8"/>
      <c r="P14" s="10"/>
      <c r="Q14" s="8"/>
      <c r="R14" s="10"/>
      <c r="S14" s="8"/>
      <c r="T14" s="10"/>
      <c r="U14" s="8"/>
      <c r="V14" s="10"/>
      <c r="W14" s="8"/>
      <c r="X14" s="10"/>
      <c r="Y14" s="8"/>
      <c r="Z14" s="10"/>
      <c r="AA14" s="8"/>
      <c r="AB14" s="10"/>
      <c r="AC14" s="8"/>
      <c r="AD14" s="10"/>
      <c r="AE14" s="8"/>
      <c r="AF14" s="10"/>
      <c r="AG14" s="8"/>
      <c r="AH14" s="11"/>
      <c r="AI14"/>
    </row>
    <row r="15" spans="1:35" s="5" customFormat="1" ht="20.25">
      <c r="A15" s="2"/>
      <c r="B15" s="2"/>
      <c r="C15" s="3"/>
      <c r="D15" s="2"/>
      <c r="E15" s="8"/>
      <c r="F15" s="10"/>
      <c r="G15" s="8"/>
      <c r="H15" s="10"/>
      <c r="I15" s="8"/>
      <c r="J15" s="10"/>
      <c r="K15" s="8"/>
      <c r="L15" s="10"/>
      <c r="M15" s="8"/>
      <c r="N15" s="10"/>
      <c r="O15" s="8"/>
      <c r="P15" s="10"/>
      <c r="Q15" s="8"/>
      <c r="R15" s="10"/>
      <c r="S15" s="8"/>
      <c r="T15" s="10"/>
      <c r="U15" s="8"/>
      <c r="V15" s="10"/>
      <c r="W15" s="8"/>
      <c r="X15" s="10"/>
      <c r="Y15" s="8"/>
      <c r="Z15" s="10"/>
      <c r="AA15" s="8"/>
      <c r="AB15" s="10"/>
      <c r="AC15" s="8"/>
      <c r="AD15" s="10"/>
      <c r="AE15" s="8"/>
      <c r="AF15" s="10"/>
      <c r="AG15" s="8"/>
      <c r="AH15" s="11"/>
      <c r="AI15"/>
    </row>
    <row r="16" spans="1:35" s="5" customFormat="1" ht="20.25">
      <c r="A16" s="2"/>
      <c r="B16" s="2"/>
      <c r="D16" s="2"/>
      <c r="E16" s="8"/>
      <c r="F16" s="10"/>
      <c r="G16" s="8"/>
      <c r="H16" s="10"/>
      <c r="I16" s="8"/>
      <c r="J16" s="10"/>
      <c r="K16" s="8"/>
      <c r="L16" s="10"/>
      <c r="M16" s="8"/>
      <c r="N16" s="10"/>
      <c r="O16" s="8"/>
      <c r="P16" s="10"/>
      <c r="Q16" s="8"/>
      <c r="R16" s="10"/>
      <c r="S16" s="8"/>
      <c r="T16" s="10"/>
      <c r="U16" s="8"/>
      <c r="V16" s="10"/>
      <c r="W16" s="8"/>
      <c r="X16" s="10"/>
      <c r="Y16" s="8"/>
      <c r="Z16" s="10"/>
      <c r="AA16" s="8"/>
      <c r="AB16" s="10"/>
      <c r="AC16" s="8"/>
      <c r="AD16" s="10"/>
      <c r="AE16" s="8"/>
      <c r="AF16" s="10"/>
      <c r="AG16" s="8"/>
      <c r="AH16" s="11"/>
      <c r="AI16"/>
    </row>
    <row r="17" spans="1:35" s="5" customFormat="1" ht="20.25">
      <c r="A17" s="2"/>
      <c r="B17" s="2"/>
      <c r="D17" s="2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 s="11"/>
      <c r="AI17"/>
    </row>
    <row r="20" ht="20.25">
      <c r="B20" s="12"/>
    </row>
    <row r="22" spans="2:4" ht="20.25">
      <c r="B22" s="13"/>
      <c r="D22" s="14"/>
    </row>
    <row r="23" spans="2:4" ht="20.25">
      <c r="B23" s="13"/>
      <c r="D23" s="14"/>
    </row>
    <row r="24" spans="2:4" ht="20.25">
      <c r="B24" s="13"/>
      <c r="D24" s="14"/>
    </row>
    <row r="25" spans="2:4" ht="20.25">
      <c r="B25" s="13"/>
      <c r="D25" s="14"/>
    </row>
    <row r="26" spans="2:4" ht="20.25">
      <c r="B26" s="13"/>
      <c r="D26" s="14"/>
    </row>
    <row r="27" spans="2:4" ht="20.25">
      <c r="B27" s="13"/>
      <c r="D27" s="14"/>
    </row>
    <row r="28" spans="2:4" ht="20.25">
      <c r="B28" s="13"/>
      <c r="D28" s="14"/>
    </row>
    <row r="29" spans="2:4" ht="20.25">
      <c r="B29" s="13"/>
      <c r="D29" s="14"/>
    </row>
    <row r="30" spans="2:4" ht="20.25">
      <c r="B30" s="13"/>
      <c r="D30" s="14"/>
    </row>
    <row r="31" spans="2:4" ht="20.25">
      <c r="B31" s="13"/>
      <c r="D31" s="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B197545</dc:creator>
  <cp:keywords/>
  <dc:description/>
  <cp:lastModifiedBy>Alessio</cp:lastModifiedBy>
  <cp:lastPrinted>2010-02-23T14:16:17Z</cp:lastPrinted>
  <dcterms:created xsi:type="dcterms:W3CDTF">2010-02-25T21:56:28Z</dcterms:created>
  <dcterms:modified xsi:type="dcterms:W3CDTF">2010-02-25T21:56:28Z</dcterms:modified>
  <cp:category/>
  <cp:version/>
  <cp:contentType/>
  <cp:contentStatus/>
</cp:coreProperties>
</file>